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13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<sst xmlns="http://schemas.openxmlformats.org/spreadsheetml/2006/main" count="38" uniqueCount="34">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</sst>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228.548</v>
      </c>
      <c r="D11" s="49">
        <v>170524.37</v>
      </c>
      <c r="E11" s="50">
        <v>5490.9000000000005</v>
      </c>
      <c r="F11" s="48">
        <v>2.1999999999999999E-2</v>
      </c>
      <c r="G11" s="23">
        <v>703.38</v>
      </c>
      <c r="H11" s="23">
        <v>877.55</v>
      </c>
      <c r="I11" s="23">
        <v>1383.48</v>
      </c>
      <c r="J11" s="23">
        <v>94228.28</v>
      </c>
      <c r="K11" s="24">
        <v>4.1623049044783186E-2</v>
      </c>
      <c r="L11" s="25">
        <f>J11-D11</f>
        <v>-76296.09</v>
      </c>
    </row>
    <row r="12" spans="2:12" s="26" customFormat="1" ht="27.75" customHeight="1" x14ac:dyDescent="0.25">
      <c r="B12" s="22" t="s">
        <v>18</v>
      </c>
      <c r="C12" s="48">
        <v>240.48400000000001</v>
      </c>
      <c r="D12" s="49">
        <v>179430.42</v>
      </c>
      <c r="E12" s="50">
        <v>5490.9000000000005</v>
      </c>
      <c r="F12" s="48">
        <v>2.1999999999999999E-2</v>
      </c>
      <c r="G12" s="23">
        <v>703.38</v>
      </c>
      <c r="H12" s="23">
        <v>877.55</v>
      </c>
      <c r="I12" s="23">
        <v>1383.48</v>
      </c>
      <c r="J12" s="23">
        <v>94228.280000000013</v>
      </c>
      <c r="K12" s="24">
        <v>4.3796827478191185E-2</v>
      </c>
      <c r="L12" s="25">
        <f t="shared" ref="L12:L22" si="0">J12-D12</f>
        <v>-85202.14</v>
      </c>
    </row>
    <row r="13" spans="2:12" s="26" customFormat="1" ht="27.75" customHeight="1" x14ac:dyDescent="0.25">
      <c r="B13" s="22" t="s">
        <v>19</v>
      </c>
      <c r="C13" s="48">
        <v>186.89000000000001</v>
      </c>
      <c r="D13" s="49">
        <v>140468.16</v>
      </c>
      <c r="E13" s="50">
        <v>5490.9</v>
      </c>
      <c r="F13" s="48">
        <v>2.3E-2</v>
      </c>
      <c r="G13" s="23">
        <v>703.38</v>
      </c>
      <c r="H13" s="23">
        <v>877.55</v>
      </c>
      <c r="I13" s="23">
        <v>1383.48</v>
      </c>
      <c r="J13" s="23">
        <v>94921.279999999999</v>
      </c>
      <c r="K13" s="24">
        <v>3.4036314629659989E-2</v>
      </c>
      <c r="L13" s="25">
        <f t="shared" si="0"/>
        <v>-45546.880000000005</v>
      </c>
    </row>
    <row r="14" spans="2:12" s="26" customFormat="1" ht="27.75" customHeight="1" x14ac:dyDescent="0.25">
      <c r="B14" s="22" t="s">
        <v>20</v>
      </c>
      <c r="C14" s="48">
        <v>122.42099999999999</v>
      </c>
      <c r="D14" s="49">
        <v>92012.63</v>
      </c>
      <c r="E14" s="50">
        <v>5490.9000091552734</v>
      </c>
      <c r="F14" s="48">
        <v>2.199999988079071E-2</v>
      </c>
      <c r="G14" s="23">
        <v>703.38</v>
      </c>
      <c r="H14" s="23">
        <v>877.55</v>
      </c>
      <c r="I14" s="23">
        <v>1383.48</v>
      </c>
      <c r="J14" s="23">
        <v>86667.418609619141</v>
      </c>
      <c r="K14" s="24">
        <v>2.2295252107283118E-2</v>
      </c>
      <c r="L14" s="25">
        <f t="shared" si="0"/>
        <v>-5345.211390380864</v>
      </c>
    </row>
    <row r="15" spans="2:12" s="26" customFormat="1" ht="27.75" customHeight="1" x14ac:dyDescent="0.25">
      <c r="B15" s="22" t="s">
        <v>21</v>
      </c>
      <c r="C15" s="48">
        <v>97.89500000000001</v>
      </c>
      <c r="D15" s="49">
        <v>73578.91</v>
      </c>
      <c r="E15" s="50">
        <v>5490.9000091552734</v>
      </c>
      <c r="F15" s="48">
        <v>2.199999988079071E-2</v>
      </c>
      <c r="G15" s="23">
        <v>703.38</v>
      </c>
      <c r="H15" s="23">
        <v>877.55</v>
      </c>
      <c r="I15" s="23">
        <v>1383.48</v>
      </c>
      <c r="J15" s="23">
        <v>90794.298614501953</v>
      </c>
      <c r="K15" s="24">
        <v>1.7828589090454098E-2</v>
      </c>
      <c r="L15" s="25">
        <f t="shared" si="0"/>
        <v>17215.38861450195</v>
      </c>
    </row>
    <row r="16" spans="2:12" s="26" customFormat="1" ht="27.75" customHeight="1" x14ac:dyDescent="0.25">
      <c r="B16" s="22" t="s">
        <v>22</v>
      </c>
      <c r="C16" s="48">
        <v>15.489999999999998</v>
      </c>
      <c r="D16" s="49">
        <v>11642.38</v>
      </c>
      <c r="E16" s="50">
        <v>5490.9</v>
      </c>
      <c r="F16" s="48">
        <v>2.2000000000000002E-2</v>
      </c>
      <c r="G16" s="23">
        <v>703.38</v>
      </c>
      <c r="H16" s="23">
        <v>877.55</v>
      </c>
      <c r="I16" s="23">
        <v>1383.48</v>
      </c>
      <c r="J16" s="23">
        <v>90794.3</v>
      </c>
      <c r="K16" s="24">
        <v>2.8210311606476171E-3</v>
      </c>
      <c r="L16" s="25">
        <f t="shared" si="0"/>
        <v>79151.92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5490.9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96069.720000000016</v>
      </c>
      <c r="K17" s="24">
        <v>0</v>
      </c>
      <c r="L17" s="25">
        <f t="shared" si="0"/>
        <v>96069.720000000016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5491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96566.510000000009</v>
      </c>
      <c r="K18" s="24">
        <v>0</v>
      </c>
      <c r="L18" s="25">
        <f t="shared" si="0"/>
        <v>96566.510000000009</v>
      </c>
    </row>
    <row r="19" spans="2:12" s="26" customFormat="1" ht="27.75" customHeight="1" x14ac:dyDescent="0.25">
      <c r="B19" s="22" t="s">
        <v>25</v>
      </c>
      <c r="C19" s="48">
        <v>31.488999999999997</v>
      </c>
      <c r="D19" s="49">
        <v>24998.28</v>
      </c>
      <c r="E19" s="50">
        <v>5491.0001068115234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95900.929412841797</v>
      </c>
      <c r="K19" s="24">
        <v>5.7346565994304483E-3</v>
      </c>
      <c r="L19" s="25">
        <f t="shared" si="0"/>
        <v>70902.649412841798</v>
      </c>
    </row>
    <row r="20" spans="2:12" s="26" customFormat="1" ht="27.75" customHeight="1" x14ac:dyDescent="0.25">
      <c r="B20" s="22" t="s">
        <v>26</v>
      </c>
      <c r="C20" s="48">
        <v>108.20900000000002</v>
      </c>
      <c r="D20" s="49">
        <v>85904.05</v>
      </c>
      <c r="E20" s="50">
        <v>5490.999979019165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95900.931365966797</v>
      </c>
      <c r="K20" s="24">
        <v>1.9706610892999667E-2</v>
      </c>
      <c r="L20" s="25">
        <f t="shared" si="0"/>
        <v>9996.881365966794</v>
      </c>
    </row>
    <row r="21" spans="2:12" s="26" customFormat="1" ht="27.75" customHeight="1" x14ac:dyDescent="0.25">
      <c r="B21" s="22" t="s">
        <v>27</v>
      </c>
      <c r="C21" s="48">
        <v>158.33199999999999</v>
      </c>
      <c r="D21" s="49">
        <v>125647.14</v>
      </c>
      <c r="E21" s="50">
        <v>5491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95864.41</v>
      </c>
      <c r="K21" s="24">
        <v>2.883482061555272E-2</v>
      </c>
      <c r="L21" s="25">
        <f t="shared" si="0"/>
        <v>-29782.729999999996</v>
      </c>
    </row>
    <row r="22" spans="2:12" s="26" customFormat="1" ht="27.75" customHeight="1" x14ac:dyDescent="0.25">
      <c r="B22" s="22" t="s">
        <v>28</v>
      </c>
      <c r="C22" s="48">
        <v>215.73199999999997</v>
      </c>
      <c r="D22" s="49">
        <v>169521.77</v>
      </c>
      <c r="E22" s="50">
        <v>5490.9998321533203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94926.041229248047</v>
      </c>
      <c r="K22" s="24">
        <v>3.9288291129923367E-2</v>
      </c>
      <c r="L22" s="25">
        <f t="shared" si="0"/>
        <v>-74595.728770751943</v>
      </c>
    </row>
    <row r="23" spans="2:12" s="26" customFormat="1" ht="15" x14ac:dyDescent="0.25">
      <c r="B23" s="27" t="s">
        <v>29</v>
      </c>
      <c r="C23" s="28">
        <f>SUM(C11:C22)</f>
        <v>1405.4900000000002</v>
      </c>
      <c r="D23" s="28">
        <f>SUM(D11:D22)</f>
        <v>1073728.1100000001</v>
      </c>
      <c r="E23" s="47">
        <f>E22</f>
        <v>5490.9998321533203</v>
      </c>
      <c r="F23" s="30">
        <f>SUM(F11:F22)/12</f>
        <v>2.2083333283662795E-2</v>
      </c>
      <c r="G23" s="29"/>
      <c r="H23" s="29"/>
      <c r="I23" s="29"/>
      <c r="J23" s="29">
        <f>SUM(J11:J22)</f>
        <v>1126862.3992321778</v>
      </c>
      <c r="K23" s="31">
        <f>SUM(K11:K22)/12</f>
        <v>2.1330453562410451E-2</v>
      </c>
      <c r="L23" s="29">
        <f t="shared" ref="L23" si="1">SUM(L11:L22)</f>
        <v>53134.289232177791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13б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2019-04-05T09:12:26Z</dcterms:modified>
</cp:coreProperties>
</file>